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uham\Documents\"/>
    </mc:Choice>
  </mc:AlternateContent>
  <xr:revisionPtr revIDLastSave="0" documentId="8_{4145A54B-89E6-4A4C-BFDA-A23CD5E1E4C9}" xr6:coauthVersionLast="47" xr6:coauthVersionMax="47" xr10:uidLastSave="{00000000-0000-0000-0000-000000000000}"/>
  <bookViews>
    <workbookView xWindow="3480" yWindow="1005" windowWidth="21600" windowHeight="11835" xr2:uid="{00000000-000D-0000-FFFF-FFFF00000000}"/>
  </bookViews>
  <sheets>
    <sheet name="Лист1" sheetId="28" r:id="rId1"/>
    <sheet name="26" sheetId="26" state="hidden" r:id="rId2"/>
    <sheet name="27" sheetId="27" state="hidden" r:id="rId3"/>
  </sheets>
  <calcPr calcId="191029"/>
</workbook>
</file>

<file path=xl/calcChain.xml><?xml version="1.0" encoding="utf-8"?>
<calcChain xmlns="http://schemas.openxmlformats.org/spreadsheetml/2006/main">
  <c r="F13" i="28" l="1"/>
  <c r="J13" i="28"/>
  <c r="I13" i="28"/>
  <c r="H13" i="28"/>
  <c r="G13" i="28"/>
  <c r="N16" i="27" l="1"/>
  <c r="M16" i="27"/>
  <c r="L16" i="27"/>
  <c r="K16" i="27"/>
  <c r="J16" i="27"/>
  <c r="I16" i="27"/>
  <c r="H16" i="27"/>
  <c r="G16" i="27"/>
  <c r="F16" i="27"/>
  <c r="E16" i="27"/>
  <c r="D16" i="27"/>
  <c r="N17" i="26"/>
  <c r="M17" i="26"/>
  <c r="L17" i="26"/>
  <c r="K17" i="26"/>
  <c r="J17" i="26"/>
  <c r="I17" i="26"/>
  <c r="H17" i="26"/>
  <c r="G17" i="26"/>
  <c r="F17" i="26"/>
  <c r="E17" i="26"/>
  <c r="D17" i="26"/>
</calcChain>
</file>

<file path=xl/sharedStrings.xml><?xml version="1.0" encoding="utf-8"?>
<sst xmlns="http://schemas.openxmlformats.org/spreadsheetml/2006/main" count="84" uniqueCount="61">
  <si>
    <t>Пищевые вещества</t>
  </si>
  <si>
    <t>Минер. вещества, мг</t>
  </si>
  <si>
    <t>Са</t>
  </si>
  <si>
    <t>Mg</t>
  </si>
  <si>
    <t>Р</t>
  </si>
  <si>
    <t>Fe</t>
  </si>
  <si>
    <t>В1</t>
  </si>
  <si>
    <t>С</t>
  </si>
  <si>
    <t>А</t>
  </si>
  <si>
    <t xml:space="preserve">Наименование блюда </t>
  </si>
  <si>
    <t>Углеводы</t>
  </si>
  <si>
    <t>Жиры</t>
  </si>
  <si>
    <t>Масса, г</t>
  </si>
  <si>
    <t xml:space="preserve">Витамины, мг </t>
  </si>
  <si>
    <t xml:space="preserve">Энерг. ценность, ккал      </t>
  </si>
  <si>
    <t>Белки</t>
  </si>
  <si>
    <t>Хлеб</t>
  </si>
  <si>
    <t xml:space="preserve">16,0 6 </t>
  </si>
  <si>
    <t>2 день</t>
  </si>
  <si>
    <t>Итого на 1 день:</t>
  </si>
  <si>
    <t>3 день</t>
  </si>
  <si>
    <t>Суп с макаронами и курицей</t>
  </si>
  <si>
    <t>Яйцо отварное</t>
  </si>
  <si>
    <t>Икра кабачковая</t>
  </si>
  <si>
    <t xml:space="preserve">Сок осветленный </t>
  </si>
  <si>
    <t xml:space="preserve">Голубцы  </t>
  </si>
  <si>
    <t>Масло</t>
  </si>
  <si>
    <t>Суп молочный с рисом</t>
  </si>
  <si>
    <t>Йогурт</t>
  </si>
  <si>
    <t xml:space="preserve">Хлеб </t>
  </si>
  <si>
    <t xml:space="preserve">Чай с сахаром </t>
  </si>
  <si>
    <t xml:space="preserve">Каша кукурузная рассыпчатая </t>
  </si>
  <si>
    <t xml:space="preserve">Масло сливочное </t>
  </si>
  <si>
    <t>№ рец.</t>
  </si>
  <si>
    <t>Каша пшенная рассыпчатая  с маслом</t>
  </si>
  <si>
    <t xml:space="preserve">Тефтеля с соусом </t>
  </si>
  <si>
    <t>Завтрак</t>
  </si>
  <si>
    <t>Школа</t>
  </si>
  <si>
    <t>Прием пищи</t>
  </si>
  <si>
    <t>Завтрак 2</t>
  </si>
  <si>
    <t>Раздел</t>
  </si>
  <si>
    <t>Блюдо</t>
  </si>
  <si>
    <t>Выход, г</t>
  </si>
  <si>
    <t>Цена</t>
  </si>
  <si>
    <t>Калорийность</t>
  </si>
  <si>
    <t>Отд./корп</t>
  </si>
  <si>
    <t>День</t>
  </si>
  <si>
    <t>хлеб</t>
  </si>
  <si>
    <t>блюдо</t>
  </si>
  <si>
    <t>мучное, сыр</t>
  </si>
  <si>
    <t>МКОУ "Новогладовская ООШ"</t>
  </si>
  <si>
    <t>дисерт</t>
  </si>
  <si>
    <t>напитки</t>
  </si>
  <si>
    <t xml:space="preserve">Вареник со сметаной </t>
  </si>
  <si>
    <t>Сметана</t>
  </si>
  <si>
    <t>Хлеб пшеничный</t>
  </si>
  <si>
    <t>Сыр</t>
  </si>
  <si>
    <t>Яблоко</t>
  </si>
  <si>
    <t>Кампот из смеси сухофруктов</t>
  </si>
  <si>
    <t>Кексы</t>
  </si>
  <si>
    <t>18,02,2023г.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</si>
</sst>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₽&quot;_-;\-* #,##0.00\ &quot;₽&quot;_-;_-* &quot;-&quot;??\ &quot;₽&quot;_-;_-@_-"/>
    <numFmt numFmtId="164" formatCode="#,##0.000\ &quot;₽&quot;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rgb="FFFFFFFF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FFFFFF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1E73BE"/>
        <bgColor indexed="64"/>
      </patternFill>
    </fill>
    <fill>
      <patternFill patternType="solid">
        <fgColor rgb="FFF9F9F9"/>
        <bgColor indexed="64"/>
      </patternFill>
    </fill>
  </fills>
  <borders count="35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8" fillId="0" borderId="0"/>
    <xf numFmtId="44" fontId="8" fillId="0" borderId="0" applyFont="0" applyFill="0" applyBorder="0" applyAlignment="0" applyProtection="0"/>
  </cellStyleXfs>
  <cellXfs count="69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2" fontId="2" fillId="3" borderId="10" xfId="0" applyNumberFormat="1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wrapText="1"/>
    </xf>
    <xf numFmtId="2" fontId="4" fillId="3" borderId="10" xfId="0" applyNumberFormat="1" applyFont="1" applyFill="1" applyBorder="1" applyAlignment="1">
      <alignment horizontal="center" wrapText="1"/>
    </xf>
    <xf numFmtId="2" fontId="2" fillId="3" borderId="10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0" fillId="0" borderId="10" xfId="0" applyBorder="1"/>
    <xf numFmtId="0" fontId="0" fillId="0" borderId="21" xfId="0" applyBorder="1"/>
    <xf numFmtId="0" fontId="0" fillId="0" borderId="4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0" fillId="0" borderId="23" xfId="0" applyBorder="1"/>
    <xf numFmtId="0" fontId="0" fillId="0" borderId="24" xfId="0" applyBorder="1"/>
    <xf numFmtId="0" fontId="0" fillId="0" borderId="26" xfId="0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30" xfId="0" applyBorder="1" applyAlignment="1">
      <alignment horizontal="left"/>
    </xf>
    <xf numFmtId="164" fontId="0" fillId="0" borderId="27" xfId="0" applyNumberFormat="1" applyBorder="1"/>
    <xf numFmtId="164" fontId="0" fillId="0" borderId="30" xfId="0" applyNumberFormat="1" applyBorder="1"/>
    <xf numFmtId="164" fontId="6" fillId="0" borderId="4" xfId="0" applyNumberFormat="1" applyFont="1" applyBorder="1"/>
    <xf numFmtId="2" fontId="0" fillId="0" borderId="0" xfId="0" applyNumberFormat="1"/>
    <xf numFmtId="164" fontId="0" fillId="0" borderId="31" xfId="0" applyNumberFormat="1" applyBorder="1"/>
    <xf numFmtId="0" fontId="7" fillId="0" borderId="27" xfId="0" applyFont="1" applyBorder="1"/>
    <xf numFmtId="0" fontId="7" fillId="0" borderId="10" xfId="0" applyFont="1" applyBorder="1"/>
    <xf numFmtId="0" fontId="7" fillId="0" borderId="30" xfId="0" applyFont="1" applyBorder="1"/>
    <xf numFmtId="2" fontId="0" fillId="0" borderId="30" xfId="0" applyNumberFormat="1" applyBorder="1"/>
    <xf numFmtId="0" fontId="6" fillId="3" borderId="10" xfId="0" applyFont="1" applyFill="1" applyBorder="1" applyAlignment="1">
      <alignment horizontal="center" vertical="center"/>
    </xf>
    <xf numFmtId="0" fontId="0" fillId="0" borderId="32" xfId="0" applyBorder="1" applyAlignment="1">
      <alignment horizontal="center"/>
    </xf>
    <xf numFmtId="0" fontId="6" fillId="3" borderId="10" xfId="0" applyFont="1" applyFill="1" applyBorder="1" applyAlignment="1">
      <alignment horizontal="center"/>
    </xf>
    <xf numFmtId="0" fontId="2" fillId="3" borderId="31" xfId="0" applyFont="1" applyFill="1" applyBorder="1" applyAlignment="1">
      <alignment horizontal="center" wrapText="1"/>
    </xf>
    <xf numFmtId="2" fontId="2" fillId="3" borderId="33" xfId="0" applyNumberFormat="1" applyFont="1" applyFill="1" applyBorder="1" applyAlignment="1">
      <alignment horizontal="center" vertical="center"/>
    </xf>
    <xf numFmtId="0" fontId="6" fillId="3" borderId="34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center" vertical="center" wrapText="1"/>
    </xf>
    <xf numFmtId="2" fontId="2" fillId="3" borderId="21" xfId="0" applyNumberFormat="1" applyFont="1" applyFill="1" applyBorder="1" applyAlignment="1">
      <alignment horizontal="center" vertical="center"/>
    </xf>
    <xf numFmtId="2" fontId="2" fillId="3" borderId="31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3" fillId="3" borderId="19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</cellXfs>
  <cellStyles count="3">
    <cellStyle name="Денежный 2" xfId="2" xr:uid="{00000000-0005-0000-0000-000000000000}"/>
    <cellStyle name="Обычный" xfId="0" builtinId="0"/>
    <cellStyle name="Обычный 10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P15"/>
  <sheetViews>
    <sheetView tabSelected="1" topLeftCell="C1" workbookViewId="0">
      <selection activeCell="I2" sqref="I2:J2"/>
    </sheetView>
  </sheetViews>
  <sheetFormatPr defaultRowHeight="15" x14ac:dyDescent="0.25"/>
  <cols>
    <col min="1" max="1" width="12.5703125" bestFit="1" customWidth="1"/>
    <col min="2" max="2" width="14.7109375" bestFit="1" customWidth="1"/>
    <col min="4" max="4" width="47.42578125" bestFit="1" customWidth="1"/>
    <col min="5" max="5" width="10.28515625" bestFit="1" customWidth="1"/>
    <col min="6" max="6" width="8.140625" customWidth="1"/>
    <col min="7" max="7" width="11" customWidth="1"/>
    <col min="9" max="9" width="9.140625" customWidth="1"/>
    <col min="10" max="10" width="15" customWidth="1"/>
  </cols>
  <sheetData>
    <row r="2" spans="1:16" x14ac:dyDescent="0.25">
      <c r="A2" t="s">
        <v>37</v>
      </c>
      <c r="B2" s="42" t="s">
        <v>50</v>
      </c>
      <c r="C2" s="42"/>
      <c r="D2" s="42"/>
      <c r="E2" t="s">
        <v>45</v>
      </c>
      <c r="F2" s="11"/>
      <c r="H2" t="s">
        <v>46</v>
      </c>
      <c r="I2" s="43" t="s">
        <v>60</v>
      </c>
      <c r="J2" s="44"/>
    </row>
    <row r="3" spans="1:16" ht="8.25" customHeight="1" thickBot="1" x14ac:dyDescent="0.3"/>
    <row r="4" spans="1:16" ht="15.75" thickBot="1" x14ac:dyDescent="0.3">
      <c r="A4" s="15" t="s">
        <v>38</v>
      </c>
      <c r="B4" s="21" t="s">
        <v>40</v>
      </c>
      <c r="C4" s="16" t="s">
        <v>33</v>
      </c>
      <c r="D4" s="21" t="s">
        <v>41</v>
      </c>
      <c r="E4" s="21" t="s">
        <v>42</v>
      </c>
      <c r="F4" s="21" t="s">
        <v>43</v>
      </c>
      <c r="G4" s="21" t="s">
        <v>15</v>
      </c>
      <c r="H4" s="21" t="s">
        <v>11</v>
      </c>
      <c r="I4" s="22" t="s">
        <v>10</v>
      </c>
      <c r="J4" s="34" t="s">
        <v>44</v>
      </c>
    </row>
    <row r="5" spans="1:16" x14ac:dyDescent="0.25">
      <c r="A5" s="17" t="s">
        <v>36</v>
      </c>
      <c r="B5" s="29" t="s">
        <v>48</v>
      </c>
      <c r="C5" s="33">
        <v>42</v>
      </c>
      <c r="D5" s="10" t="s">
        <v>53</v>
      </c>
      <c r="E5" s="6">
        <v>100</v>
      </c>
      <c r="F5" s="24">
        <v>18</v>
      </c>
      <c r="G5" s="6">
        <v>9.16</v>
      </c>
      <c r="H5" s="6">
        <v>8.6999999999999993</v>
      </c>
      <c r="I5" s="6">
        <v>14.1</v>
      </c>
      <c r="J5" s="6">
        <v>231</v>
      </c>
      <c r="K5" s="27"/>
      <c r="L5" s="27"/>
      <c r="M5" s="27"/>
      <c r="N5" s="27"/>
      <c r="O5" s="27"/>
      <c r="P5" s="27"/>
    </row>
    <row r="6" spans="1:16" x14ac:dyDescent="0.25">
      <c r="A6" s="18"/>
      <c r="B6" s="30" t="s">
        <v>49</v>
      </c>
      <c r="C6" s="33"/>
      <c r="D6" s="10" t="s">
        <v>54</v>
      </c>
      <c r="E6" s="6">
        <v>8</v>
      </c>
      <c r="F6" s="28">
        <v>2.4</v>
      </c>
      <c r="G6" s="6">
        <v>0.3</v>
      </c>
      <c r="H6" s="6">
        <v>2.2999999999999998</v>
      </c>
      <c r="I6" s="6">
        <v>0.35</v>
      </c>
      <c r="J6" s="6">
        <v>23.8</v>
      </c>
    </row>
    <row r="7" spans="1:16" x14ac:dyDescent="0.25">
      <c r="A7" s="18"/>
      <c r="B7" s="30" t="s">
        <v>47</v>
      </c>
      <c r="C7" s="33"/>
      <c r="D7" s="10" t="s">
        <v>55</v>
      </c>
      <c r="E7" s="6">
        <v>40</v>
      </c>
      <c r="F7" s="28">
        <v>2.3199999999999998</v>
      </c>
      <c r="G7" s="6">
        <v>3.92</v>
      </c>
      <c r="H7" s="6">
        <v>0.48</v>
      </c>
      <c r="I7" s="6">
        <v>19.88</v>
      </c>
      <c r="J7" s="6">
        <v>152.32</v>
      </c>
    </row>
    <row r="8" spans="1:16" x14ac:dyDescent="0.25">
      <c r="A8" s="18"/>
      <c r="B8" s="30" t="s">
        <v>52</v>
      </c>
      <c r="C8" s="33"/>
      <c r="D8" s="10" t="s">
        <v>56</v>
      </c>
      <c r="E8" s="9">
        <v>14.4</v>
      </c>
      <c r="F8" s="28">
        <v>8.64</v>
      </c>
      <c r="G8" s="9">
        <v>2.88</v>
      </c>
      <c r="H8" s="9">
        <v>2.88</v>
      </c>
      <c r="I8" s="9">
        <v>0.36</v>
      </c>
      <c r="J8" s="9">
        <v>51.12</v>
      </c>
    </row>
    <row r="9" spans="1:16" x14ac:dyDescent="0.25">
      <c r="A9" s="18"/>
      <c r="B9" s="30" t="s">
        <v>51</v>
      </c>
      <c r="C9" s="35"/>
      <c r="D9" s="10" t="s">
        <v>57</v>
      </c>
      <c r="E9" s="6">
        <v>100</v>
      </c>
      <c r="F9" s="28">
        <v>12</v>
      </c>
      <c r="G9" s="6">
        <v>0.53</v>
      </c>
      <c r="H9" s="6">
        <v>0.53</v>
      </c>
      <c r="I9" s="6">
        <v>12.46</v>
      </c>
      <c r="J9" s="6">
        <v>37.4</v>
      </c>
    </row>
    <row r="10" spans="1:16" ht="15.75" thickBot="1" x14ac:dyDescent="0.3">
      <c r="A10" s="18"/>
      <c r="B10" s="30"/>
      <c r="C10" s="33">
        <v>48</v>
      </c>
      <c r="D10" s="36" t="s">
        <v>58</v>
      </c>
      <c r="E10" s="37">
        <v>200</v>
      </c>
      <c r="F10" s="28">
        <v>6.35</v>
      </c>
      <c r="G10" s="41">
        <v>0.4</v>
      </c>
      <c r="H10" s="41">
        <v>0.3</v>
      </c>
      <c r="I10" s="41">
        <v>10</v>
      </c>
      <c r="J10" s="41">
        <v>82</v>
      </c>
    </row>
    <row r="11" spans="1:16" ht="15.75" thickBot="1" x14ac:dyDescent="0.3">
      <c r="A11" s="19"/>
      <c r="B11" s="31"/>
      <c r="C11" s="38"/>
      <c r="D11" s="39" t="s">
        <v>59</v>
      </c>
      <c r="E11" s="39">
        <v>33.33</v>
      </c>
      <c r="F11" s="26">
        <v>14</v>
      </c>
      <c r="G11" s="39">
        <v>0.11</v>
      </c>
      <c r="H11" s="39">
        <v>0.42</v>
      </c>
      <c r="I11" s="39">
        <v>6.67</v>
      </c>
      <c r="J11" s="39">
        <v>9.32</v>
      </c>
    </row>
    <row r="12" spans="1:16" ht="15.75" thickBot="1" x14ac:dyDescent="0.3">
      <c r="A12" s="17" t="s">
        <v>39</v>
      </c>
      <c r="B12" s="29"/>
      <c r="C12" s="33">
        <v>8</v>
      </c>
      <c r="D12" s="10" t="s">
        <v>22</v>
      </c>
      <c r="E12" s="40">
        <v>40</v>
      </c>
      <c r="F12" s="26">
        <v>8</v>
      </c>
      <c r="G12" s="40">
        <v>5.08</v>
      </c>
      <c r="H12" s="40">
        <v>4.5999999999999996</v>
      </c>
      <c r="I12" s="40">
        <v>0.28000000000000003</v>
      </c>
      <c r="J12" s="40">
        <v>63</v>
      </c>
    </row>
    <row r="13" spans="1:16" ht="15.75" thickBot="1" x14ac:dyDescent="0.3">
      <c r="A13" s="19"/>
      <c r="B13" s="31"/>
      <c r="C13" s="20"/>
      <c r="D13" s="23"/>
      <c r="E13" s="32"/>
      <c r="F13" s="25">
        <f>SUM(F5:F12)</f>
        <v>71.710000000000008</v>
      </c>
      <c r="G13" s="8">
        <f>SUM(G5:G12)</f>
        <v>22.380000000000003</v>
      </c>
      <c r="H13" s="8">
        <f>SUM(H5:H12)</f>
        <v>20.21</v>
      </c>
      <c r="I13" s="8">
        <f>SUM(I5:I12)</f>
        <v>64.099999999999994</v>
      </c>
      <c r="J13" s="8">
        <f>SUM(J5:J12)</f>
        <v>649.96</v>
      </c>
    </row>
    <row r="15" spans="1:16" x14ac:dyDescent="0.25">
      <c r="A15" s="27"/>
      <c r="B15" s="27"/>
      <c r="C15" s="27"/>
      <c r="D15" s="27"/>
      <c r="E15" s="27"/>
      <c r="F15" s="27"/>
    </row>
  </sheetData>
  <mergeCells count="2">
    <mergeCell ref="B2:D2"/>
    <mergeCell ref="I2:J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17"/>
  <sheetViews>
    <sheetView workbookViewId="0">
      <selection sqref="A1:XFD1048576"/>
    </sheetView>
  </sheetViews>
  <sheetFormatPr defaultRowHeight="15" x14ac:dyDescent="0.25"/>
  <cols>
    <col min="1" max="1" width="5" customWidth="1"/>
    <col min="2" max="2" width="32.42578125" customWidth="1"/>
    <col min="3" max="3" width="9.140625" customWidth="1"/>
    <col min="6" max="6" width="10" customWidth="1"/>
    <col min="7" max="7" width="10.7109375" customWidth="1"/>
  </cols>
  <sheetData>
    <row r="1" spans="1:14" ht="43.5" thickBot="1" x14ac:dyDescent="0.3">
      <c r="A1" s="13" t="s">
        <v>33</v>
      </c>
      <c r="B1" s="1" t="s">
        <v>9</v>
      </c>
      <c r="C1" s="2" t="s">
        <v>12</v>
      </c>
      <c r="D1" s="64" t="s">
        <v>0</v>
      </c>
      <c r="E1" s="65"/>
      <c r="F1" s="65"/>
      <c r="G1" s="3" t="s">
        <v>14</v>
      </c>
      <c r="H1" s="65" t="s">
        <v>1</v>
      </c>
      <c r="I1" s="65"/>
      <c r="J1" s="65"/>
      <c r="K1" s="65"/>
      <c r="L1" s="66" t="s">
        <v>13</v>
      </c>
      <c r="M1" s="67"/>
      <c r="N1" s="68"/>
    </row>
    <row r="2" spans="1:14" x14ac:dyDescent="0.25">
      <c r="A2" s="48"/>
      <c r="B2" s="50"/>
      <c r="C2" s="50"/>
      <c r="D2" s="52" t="s">
        <v>15</v>
      </c>
      <c r="E2" s="54" t="s">
        <v>11</v>
      </c>
      <c r="F2" s="56" t="s">
        <v>10</v>
      </c>
      <c r="G2" s="58"/>
      <c r="H2" s="60" t="s">
        <v>2</v>
      </c>
      <c r="I2" s="52" t="s">
        <v>3</v>
      </c>
      <c r="J2" s="54" t="s">
        <v>4</v>
      </c>
      <c r="K2" s="56" t="s">
        <v>5</v>
      </c>
      <c r="L2" s="63" t="s">
        <v>6</v>
      </c>
      <c r="M2" s="63" t="s">
        <v>7</v>
      </c>
      <c r="N2" s="63" t="s">
        <v>8</v>
      </c>
    </row>
    <row r="3" spans="1:14" ht="30.75" customHeight="1" thickBot="1" x14ac:dyDescent="0.3">
      <c r="A3" s="49"/>
      <c r="B3" s="51"/>
      <c r="C3" s="51"/>
      <c r="D3" s="53"/>
      <c r="E3" s="55"/>
      <c r="F3" s="57"/>
      <c r="G3" s="59"/>
      <c r="H3" s="61"/>
      <c r="I3" s="53"/>
      <c r="J3" s="55"/>
      <c r="K3" s="62"/>
      <c r="L3" s="63"/>
      <c r="M3" s="63"/>
      <c r="N3" s="63"/>
    </row>
    <row r="4" spans="1:14" ht="30.75" customHeight="1" x14ac:dyDescent="0.25">
      <c r="A4" s="12"/>
      <c r="B4" s="45" t="s">
        <v>18</v>
      </c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7"/>
    </row>
    <row r="5" spans="1:14" x14ac:dyDescent="0.25">
      <c r="A5" s="14">
        <v>33</v>
      </c>
      <c r="B5" s="5" t="s">
        <v>21</v>
      </c>
      <c r="C5" s="6">
        <v>227</v>
      </c>
      <c r="D5" s="6">
        <v>2.91</v>
      </c>
      <c r="E5" s="6">
        <v>2.29</v>
      </c>
      <c r="F5" s="6">
        <v>21.02</v>
      </c>
      <c r="G5" s="6">
        <v>116.39</v>
      </c>
      <c r="H5" s="6">
        <v>19.68</v>
      </c>
      <c r="I5" s="6">
        <v>21.6</v>
      </c>
      <c r="J5" s="6">
        <v>53.3</v>
      </c>
      <c r="K5" s="6">
        <v>0.87</v>
      </c>
      <c r="L5" s="6">
        <v>0.09</v>
      </c>
      <c r="M5" s="6">
        <v>6.6</v>
      </c>
      <c r="N5" s="6">
        <v>0</v>
      </c>
    </row>
    <row r="6" spans="1:14" ht="30" x14ac:dyDescent="0.25">
      <c r="A6" s="14">
        <v>9</v>
      </c>
      <c r="B6" s="5" t="s">
        <v>34</v>
      </c>
      <c r="C6" s="6">
        <v>150</v>
      </c>
      <c r="D6" s="6">
        <v>6.6</v>
      </c>
      <c r="E6" s="6">
        <v>0.38</v>
      </c>
      <c r="F6" s="6">
        <v>35.270000000000003</v>
      </c>
      <c r="G6" s="6">
        <v>176.221</v>
      </c>
      <c r="H6" s="6">
        <v>1.22</v>
      </c>
      <c r="I6" s="6">
        <v>0.03</v>
      </c>
      <c r="J6" s="6">
        <v>162</v>
      </c>
      <c r="K6" s="6">
        <v>2.4300000000000002</v>
      </c>
      <c r="L6" s="6">
        <v>0.11</v>
      </c>
      <c r="M6" s="6">
        <v>0</v>
      </c>
      <c r="N6" s="6">
        <v>0.02</v>
      </c>
    </row>
    <row r="7" spans="1:14" x14ac:dyDescent="0.25">
      <c r="A7" s="14"/>
      <c r="B7" s="5" t="s">
        <v>26</v>
      </c>
      <c r="C7" s="6">
        <v>5</v>
      </c>
      <c r="D7" s="6">
        <v>0.05</v>
      </c>
      <c r="E7" s="6">
        <v>4</v>
      </c>
      <c r="F7" s="6">
        <v>0.75</v>
      </c>
      <c r="G7" s="6">
        <v>37.5</v>
      </c>
      <c r="H7" s="6">
        <v>0.5</v>
      </c>
      <c r="I7" s="6">
        <v>0</v>
      </c>
      <c r="J7" s="6">
        <v>1</v>
      </c>
      <c r="K7" s="6">
        <v>0</v>
      </c>
      <c r="L7" s="6">
        <v>0</v>
      </c>
      <c r="M7" s="6">
        <v>0</v>
      </c>
      <c r="N7" s="6">
        <v>29.5</v>
      </c>
    </row>
    <row r="8" spans="1:14" x14ac:dyDescent="0.25">
      <c r="A8" s="14">
        <v>1</v>
      </c>
      <c r="B8" s="5" t="s">
        <v>25</v>
      </c>
      <c r="C8" s="6">
        <v>70</v>
      </c>
      <c r="D8" s="6">
        <v>13.5</v>
      </c>
      <c r="E8" s="6">
        <v>11.28</v>
      </c>
      <c r="F8" s="6">
        <v>11.6</v>
      </c>
      <c r="G8" s="6">
        <v>120</v>
      </c>
      <c r="H8" s="6">
        <v>57</v>
      </c>
      <c r="I8" s="6">
        <v>31</v>
      </c>
      <c r="J8" s="6">
        <v>139</v>
      </c>
      <c r="K8" s="6">
        <v>3</v>
      </c>
      <c r="L8" s="6">
        <v>0</v>
      </c>
      <c r="M8" s="6">
        <v>18</v>
      </c>
      <c r="N8" s="6">
        <v>0</v>
      </c>
    </row>
    <row r="9" spans="1:14" x14ac:dyDescent="0.25">
      <c r="A9" s="14"/>
      <c r="B9" s="5" t="s">
        <v>16</v>
      </c>
      <c r="C9" s="9">
        <v>60</v>
      </c>
      <c r="D9" s="9">
        <v>5.76</v>
      </c>
      <c r="E9" s="9">
        <v>0.7</v>
      </c>
      <c r="F9" s="9">
        <v>29.23</v>
      </c>
      <c r="G9" s="9">
        <v>162.24</v>
      </c>
      <c r="H9" s="9">
        <v>6.3</v>
      </c>
      <c r="I9" s="9">
        <v>6.7</v>
      </c>
      <c r="J9" s="9">
        <v>30.5</v>
      </c>
      <c r="K9" s="9">
        <v>1.4</v>
      </c>
      <c r="L9" s="9">
        <v>0.1</v>
      </c>
      <c r="M9" s="9">
        <v>0</v>
      </c>
      <c r="N9" s="9">
        <v>0</v>
      </c>
    </row>
    <row r="10" spans="1:14" x14ac:dyDescent="0.25">
      <c r="A10" s="14">
        <v>8</v>
      </c>
      <c r="B10" s="5" t="s">
        <v>22</v>
      </c>
      <c r="C10" s="6">
        <v>40</v>
      </c>
      <c r="D10" s="6">
        <v>5.08</v>
      </c>
      <c r="E10" s="6">
        <v>4.5999999999999996</v>
      </c>
      <c r="F10" s="6">
        <v>0.28000000000000003</v>
      </c>
      <c r="G10" s="6">
        <v>63</v>
      </c>
      <c r="H10" s="6">
        <v>22</v>
      </c>
      <c r="I10" s="6">
        <v>0</v>
      </c>
      <c r="J10" s="6">
        <v>0</v>
      </c>
      <c r="K10" s="6">
        <v>1</v>
      </c>
      <c r="L10" s="6">
        <v>0</v>
      </c>
      <c r="M10" s="6">
        <v>0</v>
      </c>
      <c r="N10" s="6">
        <v>0</v>
      </c>
    </row>
    <row r="11" spans="1:14" x14ac:dyDescent="0.25">
      <c r="A11" s="14"/>
      <c r="B11" s="5" t="s">
        <v>23</v>
      </c>
      <c r="C11" s="9">
        <v>50</v>
      </c>
      <c r="D11" s="9">
        <v>0</v>
      </c>
      <c r="E11" s="9">
        <v>3.5</v>
      </c>
      <c r="F11" s="9">
        <v>3.9</v>
      </c>
      <c r="G11" s="9">
        <v>35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</row>
    <row r="12" spans="1:14" x14ac:dyDescent="0.25">
      <c r="A12" s="14"/>
      <c r="B12" s="5" t="s">
        <v>24</v>
      </c>
      <c r="C12" s="9">
        <v>200</v>
      </c>
      <c r="D12" s="9">
        <v>1.01</v>
      </c>
      <c r="E12" s="9">
        <v>0</v>
      </c>
      <c r="F12" s="9">
        <v>11.2</v>
      </c>
      <c r="G12" s="9">
        <v>70</v>
      </c>
      <c r="H12" s="9">
        <v>7</v>
      </c>
      <c r="I12" s="9">
        <v>0</v>
      </c>
      <c r="J12" s="9">
        <v>0</v>
      </c>
      <c r="K12" s="9">
        <v>0</v>
      </c>
      <c r="L12" s="9">
        <v>0</v>
      </c>
      <c r="M12" s="9">
        <v>2</v>
      </c>
      <c r="N12" s="9">
        <v>0</v>
      </c>
    </row>
    <row r="13" spans="1:14" hidden="1" x14ac:dyDescent="0.25">
      <c r="A13" s="11"/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idden="1" x14ac:dyDescent="0.25">
      <c r="A14" s="11"/>
      <c r="B14" s="10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hidden="1" x14ac:dyDescent="0.25">
      <c r="A15" s="11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x14ac:dyDescent="0.25">
      <c r="A16" s="11"/>
      <c r="B16" s="10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 x14ac:dyDescent="0.25">
      <c r="A17" s="11"/>
      <c r="B17" s="4" t="s">
        <v>19</v>
      </c>
      <c r="C17" s="8"/>
      <c r="D17" s="8">
        <f t="shared" ref="D17:N17" si="0">SUM(D5:D16)</f>
        <v>34.909999999999997</v>
      </c>
      <c r="E17" s="8">
        <f t="shared" si="0"/>
        <v>26.75</v>
      </c>
      <c r="F17" s="8">
        <f t="shared" si="0"/>
        <v>113.25000000000001</v>
      </c>
      <c r="G17" s="8">
        <f t="shared" si="0"/>
        <v>780.351</v>
      </c>
      <c r="H17" s="8">
        <f t="shared" si="0"/>
        <v>113.7</v>
      </c>
      <c r="I17" s="8">
        <f t="shared" si="0"/>
        <v>59.330000000000005</v>
      </c>
      <c r="J17" s="8">
        <f t="shared" si="0"/>
        <v>385.8</v>
      </c>
      <c r="K17" s="8">
        <f t="shared" si="0"/>
        <v>8.7000000000000011</v>
      </c>
      <c r="L17" s="8">
        <f t="shared" si="0"/>
        <v>0.30000000000000004</v>
      </c>
      <c r="M17" s="8">
        <f t="shared" si="0"/>
        <v>26.6</v>
      </c>
      <c r="N17" s="8">
        <f t="shared" si="0"/>
        <v>29.52</v>
      </c>
    </row>
  </sheetData>
  <mergeCells count="18">
    <mergeCell ref="D1:F1"/>
    <mergeCell ref="H1:K1"/>
    <mergeCell ref="L1:N1"/>
    <mergeCell ref="N2:N3"/>
    <mergeCell ref="M2:M3"/>
    <mergeCell ref="B4:N4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16"/>
  <sheetViews>
    <sheetView workbookViewId="0">
      <selection activeCell="E21" sqref="E21"/>
    </sheetView>
  </sheetViews>
  <sheetFormatPr defaultRowHeight="15" x14ac:dyDescent="0.25"/>
  <cols>
    <col min="1" max="1" width="5.7109375" customWidth="1"/>
    <col min="2" max="2" width="30.7109375" customWidth="1"/>
    <col min="3" max="3" width="9.140625" customWidth="1"/>
    <col min="6" max="6" width="10" customWidth="1"/>
    <col min="7" max="7" width="10.7109375" customWidth="1"/>
  </cols>
  <sheetData>
    <row r="1" spans="1:14" ht="43.5" thickBot="1" x14ac:dyDescent="0.3">
      <c r="A1" s="13" t="s">
        <v>33</v>
      </c>
      <c r="B1" s="1" t="s">
        <v>9</v>
      </c>
      <c r="C1" s="2" t="s">
        <v>12</v>
      </c>
      <c r="D1" s="64" t="s">
        <v>0</v>
      </c>
      <c r="E1" s="65"/>
      <c r="F1" s="65"/>
      <c r="G1" s="3" t="s">
        <v>14</v>
      </c>
      <c r="H1" s="65" t="s">
        <v>1</v>
      </c>
      <c r="I1" s="65"/>
      <c r="J1" s="65"/>
      <c r="K1" s="65"/>
      <c r="L1" s="66" t="s">
        <v>13</v>
      </c>
      <c r="M1" s="67"/>
      <c r="N1" s="68"/>
    </row>
    <row r="2" spans="1:14" x14ac:dyDescent="0.25">
      <c r="A2" s="48"/>
      <c r="B2" s="50"/>
      <c r="C2" s="50"/>
      <c r="D2" s="52" t="s">
        <v>15</v>
      </c>
      <c r="E2" s="54" t="s">
        <v>11</v>
      </c>
      <c r="F2" s="56" t="s">
        <v>10</v>
      </c>
      <c r="G2" s="58"/>
      <c r="H2" s="60" t="s">
        <v>2</v>
      </c>
      <c r="I2" s="52" t="s">
        <v>3</v>
      </c>
      <c r="J2" s="54" t="s">
        <v>4</v>
      </c>
      <c r="K2" s="56" t="s">
        <v>5</v>
      </c>
      <c r="L2" s="63" t="s">
        <v>6</v>
      </c>
      <c r="M2" s="63" t="s">
        <v>7</v>
      </c>
      <c r="N2" s="63" t="s">
        <v>8</v>
      </c>
    </row>
    <row r="3" spans="1:14" ht="30.75" customHeight="1" thickBot="1" x14ac:dyDescent="0.3">
      <c r="A3" s="49"/>
      <c r="B3" s="51"/>
      <c r="C3" s="51"/>
      <c r="D3" s="53"/>
      <c r="E3" s="55"/>
      <c r="F3" s="57"/>
      <c r="G3" s="59"/>
      <c r="H3" s="61"/>
      <c r="I3" s="53"/>
      <c r="J3" s="55"/>
      <c r="K3" s="62"/>
      <c r="L3" s="63"/>
      <c r="M3" s="63"/>
      <c r="N3" s="63"/>
    </row>
    <row r="4" spans="1:14" ht="30.75" customHeight="1" x14ac:dyDescent="0.25">
      <c r="A4" s="12"/>
      <c r="B4" s="45" t="s">
        <v>20</v>
      </c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7"/>
    </row>
    <row r="5" spans="1:14" x14ac:dyDescent="0.25">
      <c r="A5" s="14">
        <v>35</v>
      </c>
      <c r="B5" s="5" t="s">
        <v>27</v>
      </c>
      <c r="C5" s="6">
        <v>150</v>
      </c>
      <c r="D5" s="6">
        <v>4.82</v>
      </c>
      <c r="E5" s="6">
        <v>3.21</v>
      </c>
      <c r="F5" s="6">
        <v>30.11</v>
      </c>
      <c r="G5" s="6">
        <v>132.4</v>
      </c>
      <c r="H5" s="6">
        <v>158.82</v>
      </c>
      <c r="I5" s="6">
        <v>23.1</v>
      </c>
      <c r="J5" s="6">
        <v>137.46</v>
      </c>
      <c r="K5" s="6">
        <v>0.25</v>
      </c>
      <c r="L5" s="6">
        <v>0.06</v>
      </c>
      <c r="M5" s="6">
        <v>0.91</v>
      </c>
      <c r="N5" s="6">
        <v>30.6</v>
      </c>
    </row>
    <row r="6" spans="1:14" x14ac:dyDescent="0.25">
      <c r="A6" s="14"/>
      <c r="B6" s="5" t="s">
        <v>28</v>
      </c>
      <c r="C6" s="6">
        <v>95</v>
      </c>
      <c r="D6" s="6">
        <v>4.3</v>
      </c>
      <c r="E6" s="6">
        <v>2</v>
      </c>
      <c r="F6" s="6">
        <v>11.89</v>
      </c>
      <c r="G6" s="6">
        <v>60</v>
      </c>
      <c r="H6" s="6"/>
      <c r="I6" s="6"/>
      <c r="J6" s="6"/>
      <c r="K6" s="6"/>
      <c r="L6" s="6"/>
      <c r="M6" s="6"/>
      <c r="N6" s="6"/>
    </row>
    <row r="7" spans="1:14" x14ac:dyDescent="0.25">
      <c r="A7" s="14"/>
      <c r="B7" s="5" t="s">
        <v>29</v>
      </c>
      <c r="C7" s="9">
        <v>60</v>
      </c>
      <c r="D7" s="9">
        <v>5.76</v>
      </c>
      <c r="E7" s="9">
        <v>0.7</v>
      </c>
      <c r="F7" s="9">
        <v>29.23</v>
      </c>
      <c r="G7" s="9">
        <v>162.24</v>
      </c>
      <c r="H7" s="9">
        <v>6.3</v>
      </c>
      <c r="I7" s="9">
        <v>6.7</v>
      </c>
      <c r="J7" s="9">
        <v>30.5</v>
      </c>
      <c r="K7" s="9">
        <v>1.4</v>
      </c>
      <c r="L7" s="9">
        <v>0.1</v>
      </c>
      <c r="M7" s="9">
        <v>0</v>
      </c>
      <c r="N7" s="9">
        <v>0</v>
      </c>
    </row>
    <row r="8" spans="1:14" x14ac:dyDescent="0.25">
      <c r="A8" s="14">
        <v>7</v>
      </c>
      <c r="B8" s="5" t="s">
        <v>35</v>
      </c>
      <c r="C8" s="6">
        <v>65</v>
      </c>
      <c r="D8" s="6">
        <v>7.78</v>
      </c>
      <c r="E8" s="6">
        <v>7.21</v>
      </c>
      <c r="F8" s="6">
        <v>7.85</v>
      </c>
      <c r="G8" s="6">
        <v>114.38</v>
      </c>
      <c r="H8" s="6">
        <v>21.88</v>
      </c>
      <c r="I8" s="6" t="s">
        <v>17</v>
      </c>
      <c r="J8" s="6">
        <v>83.19</v>
      </c>
      <c r="K8" s="6">
        <v>0.75</v>
      </c>
      <c r="L8" s="6">
        <v>0.05</v>
      </c>
      <c r="M8" s="6">
        <v>0.08</v>
      </c>
      <c r="N8" s="6">
        <v>14.38</v>
      </c>
    </row>
    <row r="9" spans="1:14" x14ac:dyDescent="0.25">
      <c r="A9" s="14">
        <v>9</v>
      </c>
      <c r="B9" s="5" t="s">
        <v>31</v>
      </c>
      <c r="C9" s="6">
        <v>150</v>
      </c>
      <c r="D9" s="6">
        <v>6.6</v>
      </c>
      <c r="E9" s="6">
        <v>5.72</v>
      </c>
      <c r="F9" s="6">
        <v>17.23</v>
      </c>
      <c r="G9" s="6">
        <v>213.6</v>
      </c>
      <c r="H9" s="6">
        <v>16.64</v>
      </c>
      <c r="I9" s="6">
        <v>47.34</v>
      </c>
      <c r="J9" s="6">
        <v>134.43</v>
      </c>
      <c r="K9" s="6">
        <v>1.55</v>
      </c>
      <c r="L9" s="6">
        <v>0.17</v>
      </c>
      <c r="M9" s="6">
        <v>0</v>
      </c>
      <c r="N9" s="6">
        <v>21</v>
      </c>
    </row>
    <row r="10" spans="1:14" x14ac:dyDescent="0.25">
      <c r="A10" s="14">
        <v>20</v>
      </c>
      <c r="B10" s="5" t="s">
        <v>30</v>
      </c>
      <c r="C10" s="9">
        <v>200</v>
      </c>
      <c r="D10" s="9">
        <v>0</v>
      </c>
      <c r="E10" s="9">
        <v>0</v>
      </c>
      <c r="F10" s="9">
        <v>13.45</v>
      </c>
      <c r="G10" s="9">
        <v>28</v>
      </c>
      <c r="H10" s="9">
        <v>11</v>
      </c>
      <c r="I10" s="9">
        <v>0</v>
      </c>
      <c r="J10" s="9">
        <v>0</v>
      </c>
      <c r="K10" s="9">
        <v>0.7</v>
      </c>
      <c r="L10" s="9">
        <v>0</v>
      </c>
      <c r="M10" s="9">
        <v>0</v>
      </c>
      <c r="N10" s="9">
        <v>0</v>
      </c>
    </row>
    <row r="11" spans="1:14" x14ac:dyDescent="0.25">
      <c r="A11" s="14"/>
      <c r="B11" s="5" t="s">
        <v>32</v>
      </c>
      <c r="C11" s="9">
        <v>10</v>
      </c>
      <c r="D11" s="9">
        <v>0.1</v>
      </c>
      <c r="E11" s="9">
        <v>8</v>
      </c>
      <c r="F11" s="9">
        <v>1.5</v>
      </c>
      <c r="G11" s="9">
        <v>75</v>
      </c>
      <c r="H11" s="9">
        <v>1</v>
      </c>
      <c r="I11" s="9">
        <v>0</v>
      </c>
      <c r="J11" s="9">
        <v>2</v>
      </c>
      <c r="K11" s="9">
        <v>0</v>
      </c>
      <c r="L11" s="9">
        <v>0</v>
      </c>
      <c r="M11" s="9">
        <v>0</v>
      </c>
      <c r="N11" s="9">
        <v>59</v>
      </c>
    </row>
    <row r="12" spans="1:14" hidden="1" x14ac:dyDescent="0.25">
      <c r="A12" s="14"/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idden="1" x14ac:dyDescent="0.25">
      <c r="A13" s="14"/>
      <c r="B13" s="10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hidden="1" x14ac:dyDescent="0.25">
      <c r="A14" s="14"/>
      <c r="B14" s="10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 x14ac:dyDescent="0.25">
      <c r="A15" s="14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x14ac:dyDescent="0.25">
      <c r="A16" s="11"/>
      <c r="B16" s="4" t="s">
        <v>19</v>
      </c>
      <c r="C16" s="8"/>
      <c r="D16" s="8">
        <f t="shared" ref="D16:N16" si="0">SUM(D5:D15)</f>
        <v>29.36</v>
      </c>
      <c r="E16" s="8">
        <f t="shared" si="0"/>
        <v>26.84</v>
      </c>
      <c r="F16" s="8">
        <f t="shared" si="0"/>
        <v>111.26</v>
      </c>
      <c r="G16" s="8">
        <f>SUM(G5:G15)</f>
        <v>785.62</v>
      </c>
      <c r="H16" s="8">
        <f t="shared" si="0"/>
        <v>215.64</v>
      </c>
      <c r="I16" s="8">
        <f t="shared" si="0"/>
        <v>77.14</v>
      </c>
      <c r="J16" s="8">
        <f t="shared" si="0"/>
        <v>387.58000000000004</v>
      </c>
      <c r="K16" s="8">
        <f t="shared" si="0"/>
        <v>4.6500000000000004</v>
      </c>
      <c r="L16" s="8">
        <f t="shared" si="0"/>
        <v>0.38</v>
      </c>
      <c r="M16" s="8">
        <f t="shared" si="0"/>
        <v>0.99</v>
      </c>
      <c r="N16" s="8">
        <f t="shared" si="0"/>
        <v>124.98</v>
      </c>
    </row>
  </sheetData>
  <mergeCells count="18"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  <mergeCell ref="A2:A3"/>
    <mergeCell ref="B4:N4"/>
    <mergeCell ref="I2:I3"/>
    <mergeCell ref="J2:J3"/>
    <mergeCell ref="K2:K3"/>
    <mergeCell ref="L2:L3"/>
    <mergeCell ref="M2:M3"/>
    <mergeCell ref="N2:N3"/>
  </mergeCells>
  <pageMargins left="0.70866141732283472" right="0.70866141732283472" top="0.74803149606299213" bottom="0.74803149606299213" header="0.31496062992125984" footer="0.31496062992125984"/>
  <pageSetup paperSize="9" scale="9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26</vt:lpstr>
      <vt:lpstr>27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Шамиль-БОЕЦ</dc:creator>
  <cp:lastModifiedBy>магомед халилулаев</cp:lastModifiedBy>
  <cp:lastPrinted>2021-05-15T11:19:25Z</cp:lastPrinted>
  <dcterms:created xsi:type="dcterms:W3CDTF">2020-10-06T18:44:17Z</dcterms:created>
  <dcterms:modified xsi:type="dcterms:W3CDTF">2023-02-18T05:38:06Z</dcterms:modified>
</cp:coreProperties>
</file>